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filterPrivacy="1" defaultThemeVersion="124226"/>
  <xr:revisionPtr revIDLastSave="0" documentId="13_ncr:4000b_{E5FDADF5-88A2-4EEB-AB5B-F980FB2DF4E8}" xr6:coauthVersionLast="47" xr6:coauthVersionMax="47" xr10:uidLastSave="{00000000-0000-0000-0000-000000000000}"/>
  <bookViews>
    <workbookView xWindow="-120" yWindow="-120" windowWidth="29040" windowHeight="15840"/>
  </bookViews>
  <sheets>
    <sheet name="土工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6" i="1"/>
  <c r="D10" i="1"/>
  <c r="D9" i="1"/>
  <c r="D8" i="1"/>
  <c r="D7" i="1"/>
  <c r="D6" i="1"/>
  <c r="H19" i="1"/>
  <c r="B19" i="1"/>
  <c r="J10" i="1"/>
  <c r="K10" i="1" s="1"/>
  <c r="J9" i="1"/>
  <c r="K9" i="1" s="1"/>
  <c r="J8" i="1"/>
  <c r="K8" i="1" s="1"/>
  <c r="J7" i="1"/>
  <c r="K7" i="1" s="1"/>
  <c r="J6" i="1"/>
  <c r="K6" i="1" s="1"/>
  <c r="K19" i="1" l="1"/>
  <c r="E19" i="1"/>
</calcChain>
</file>

<file path=xl/sharedStrings.xml><?xml version="1.0" encoding="utf-8"?>
<sst xmlns="http://schemas.openxmlformats.org/spreadsheetml/2006/main" count="28" uniqueCount="16">
  <si>
    <t>測点</t>
    <rPh sb="0" eb="1">
      <t>ソク</t>
    </rPh>
    <rPh sb="1" eb="2">
      <t>テン</t>
    </rPh>
    <phoneticPr fontId="1"/>
  </si>
  <si>
    <t>摘要</t>
    <rPh sb="0" eb="2">
      <t>テキヨウ</t>
    </rPh>
    <phoneticPr fontId="1"/>
  </si>
  <si>
    <t>計</t>
    <rPh sb="0" eb="1">
      <t>ケイ</t>
    </rPh>
    <phoneticPr fontId="1"/>
  </si>
  <si>
    <t>№0</t>
    <phoneticPr fontId="1"/>
  </si>
  <si>
    <t>切土</t>
    <rPh sb="0" eb="2">
      <t>キリド</t>
    </rPh>
    <phoneticPr fontId="1"/>
  </si>
  <si>
    <t>盛土</t>
    <rPh sb="0" eb="1">
      <t>モリ</t>
    </rPh>
    <rPh sb="1" eb="2">
      <t>ド</t>
    </rPh>
    <phoneticPr fontId="1"/>
  </si>
  <si>
    <t>№1</t>
  </si>
  <si>
    <t>№2</t>
  </si>
  <si>
    <t>№3</t>
  </si>
  <si>
    <t>№4</t>
  </si>
  <si>
    <t>№5</t>
  </si>
  <si>
    <t>距離(m)</t>
    <rPh sb="0" eb="2">
      <t>キョリ</t>
    </rPh>
    <phoneticPr fontId="1"/>
  </si>
  <si>
    <t>断面積(m2)</t>
    <rPh sb="0" eb="3">
      <t>ダンメンセキ</t>
    </rPh>
    <phoneticPr fontId="1"/>
  </si>
  <si>
    <t>立積(m3)</t>
    <rPh sb="0" eb="1">
      <t>リツ</t>
    </rPh>
    <rPh sb="1" eb="2">
      <t>セキ</t>
    </rPh>
    <phoneticPr fontId="1"/>
  </si>
  <si>
    <t>平均値(m2)</t>
    <rPh sb="0" eb="2">
      <t>ヘイキン</t>
    </rPh>
    <rPh sb="2" eb="3">
      <t>チ</t>
    </rPh>
    <phoneticPr fontId="1"/>
  </si>
  <si>
    <t>土量計算書(平均断面法）</t>
    <rPh sb="0" eb="1">
      <t>ド</t>
    </rPh>
    <rPh sb="1" eb="2">
      <t>リョウ</t>
    </rPh>
    <rPh sb="2" eb="3">
      <t>ケイ</t>
    </rPh>
    <rPh sb="3" eb="4">
      <t>サン</t>
    </rPh>
    <rPh sb="4" eb="5">
      <t>ショ</t>
    </rPh>
    <rPh sb="6" eb="11">
      <t>ヘイキンダンメンホウ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</si>
</sst>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>
      <alignment vertical="center"/>
    </xf>
    <xf numFmtId="177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17" xfId="0" applyFont="1" applyBorder="1" applyAlignment="1">
      <alignment horizontal="left" vertical="center" indent="1"/>
    </xf>
    <xf numFmtId="176" fontId="4" fillId="0" borderId="4" xfId="0" applyNumberFormat="1" applyFont="1" applyBorder="1">
      <alignment vertical="center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G18" sqref="G18"/>
    </sheetView>
  </sheetViews>
  <sheetFormatPr defaultRowHeight="13.5" x14ac:dyDescent="0.15"/>
  <cols>
    <col min="1" max="1" width="11.125" style="1" customWidth="1"/>
    <col min="2" max="2" width="10.75" style="1" customWidth="1"/>
    <col min="3" max="3" width="9.875" style="1" customWidth="1"/>
    <col min="4" max="4" width="9" style="1"/>
    <col min="5" max="5" width="10.5" style="1" customWidth="1"/>
    <col min="6" max="6" width="9" style="1"/>
    <col min="7" max="7" width="12.125" style="1" customWidth="1"/>
    <col min="8" max="8" width="11.125" style="1" customWidth="1"/>
    <col min="9" max="11" width="9" style="1"/>
    <col min="12" max="12" width="10" style="1" customWidth="1"/>
    <col min="13" max="16384" width="9" style="1"/>
  </cols>
  <sheetData>
    <row r="1" spans="1:12" x14ac:dyDescent="0.1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0.25" customHeight="1" x14ac:dyDescent="0.15">
      <c r="A3" s="2" t="s">
        <v>0</v>
      </c>
      <c r="B3" s="3" t="s">
        <v>4</v>
      </c>
      <c r="C3" s="4"/>
      <c r="D3" s="4"/>
      <c r="E3" s="5"/>
      <c r="F3" s="6" t="s">
        <v>1</v>
      </c>
      <c r="G3" s="9" t="s">
        <v>0</v>
      </c>
      <c r="H3" s="10" t="s">
        <v>5</v>
      </c>
      <c r="I3" s="11"/>
      <c r="J3" s="11"/>
      <c r="K3" s="12"/>
      <c r="L3" s="13" t="s">
        <v>1</v>
      </c>
    </row>
    <row r="4" spans="1:12" ht="20.25" customHeight="1" thickBot="1" x14ac:dyDescent="0.2">
      <c r="A4" s="7"/>
      <c r="B4" s="16" t="s">
        <v>11</v>
      </c>
      <c r="C4" s="16" t="s">
        <v>12</v>
      </c>
      <c r="D4" s="16" t="s">
        <v>14</v>
      </c>
      <c r="E4" s="16" t="s">
        <v>13</v>
      </c>
      <c r="F4" s="8"/>
      <c r="G4" s="14"/>
      <c r="H4" s="17" t="s">
        <v>11</v>
      </c>
      <c r="I4" s="17" t="s">
        <v>12</v>
      </c>
      <c r="J4" s="17" t="s">
        <v>14</v>
      </c>
      <c r="K4" s="17" t="s">
        <v>13</v>
      </c>
      <c r="L4" s="15"/>
    </row>
    <row r="5" spans="1:12" ht="30" customHeight="1" thickTop="1" x14ac:dyDescent="0.15">
      <c r="A5" s="20" t="s">
        <v>3</v>
      </c>
      <c r="B5" s="21"/>
      <c r="C5" s="22">
        <v>5.47</v>
      </c>
      <c r="D5" s="21"/>
      <c r="E5" s="21"/>
      <c r="F5" s="23"/>
      <c r="G5" s="24" t="s">
        <v>3</v>
      </c>
      <c r="H5" s="21"/>
      <c r="I5" s="22">
        <v>2.11</v>
      </c>
      <c r="J5" s="21"/>
      <c r="K5" s="21"/>
      <c r="L5" s="21"/>
    </row>
    <row r="6" spans="1:12" ht="30" customHeight="1" x14ac:dyDescent="0.15">
      <c r="A6" s="20" t="s">
        <v>6</v>
      </c>
      <c r="B6" s="22">
        <v>20</v>
      </c>
      <c r="C6" s="22">
        <v>6.86</v>
      </c>
      <c r="D6" s="22">
        <f>+(C6+C5)/2</f>
        <v>6.165</v>
      </c>
      <c r="E6" s="25">
        <f>ROUND(+B6*D6,1)</f>
        <v>123.3</v>
      </c>
      <c r="F6" s="23"/>
      <c r="G6" s="26" t="s">
        <v>6</v>
      </c>
      <c r="H6" s="22">
        <v>20</v>
      </c>
      <c r="I6" s="22">
        <v>0.38</v>
      </c>
      <c r="J6" s="22">
        <f>+(I6+I5)/2</f>
        <v>1.2449999999999999</v>
      </c>
      <c r="K6" s="25">
        <f>ROUND(+H6*J6,1)</f>
        <v>24.9</v>
      </c>
      <c r="L6" s="21"/>
    </row>
    <row r="7" spans="1:12" ht="30" customHeight="1" x14ac:dyDescent="0.15">
      <c r="A7" s="20" t="s">
        <v>7</v>
      </c>
      <c r="B7" s="22">
        <v>20</v>
      </c>
      <c r="C7" s="22">
        <v>3.18</v>
      </c>
      <c r="D7" s="22">
        <f>+(C7+C6)/2</f>
        <v>5.0200000000000005</v>
      </c>
      <c r="E7" s="25">
        <f t="shared" ref="E7:E10" si="0">ROUND(+B7*D7,1)</f>
        <v>100.4</v>
      </c>
      <c r="F7" s="23"/>
      <c r="G7" s="26" t="s">
        <v>7</v>
      </c>
      <c r="H7" s="22">
        <v>20</v>
      </c>
      <c r="I7" s="22">
        <v>2.11</v>
      </c>
      <c r="J7" s="22">
        <f>+(I7+I6)/2</f>
        <v>1.2449999999999999</v>
      </c>
      <c r="K7" s="25">
        <f>ROUND(+H7*J7,1)</f>
        <v>24.9</v>
      </c>
      <c r="L7" s="21"/>
    </row>
    <row r="8" spans="1:12" ht="30" customHeight="1" x14ac:dyDescent="0.15">
      <c r="A8" s="20" t="s">
        <v>8</v>
      </c>
      <c r="B8" s="22">
        <v>20</v>
      </c>
      <c r="C8" s="22">
        <v>5.94</v>
      </c>
      <c r="D8" s="22">
        <f>+(C8+C7)/2</f>
        <v>4.5600000000000005</v>
      </c>
      <c r="E8" s="25">
        <f t="shared" si="0"/>
        <v>91.2</v>
      </c>
      <c r="F8" s="23"/>
      <c r="G8" s="26" t="s">
        <v>8</v>
      </c>
      <c r="H8" s="22">
        <v>20</v>
      </c>
      <c r="I8" s="22">
        <v>3.82</v>
      </c>
      <c r="J8" s="22">
        <f>+(I8+I7)/2</f>
        <v>2.9649999999999999</v>
      </c>
      <c r="K8" s="25">
        <f>ROUND(+H8*J8,1)</f>
        <v>59.3</v>
      </c>
      <c r="L8" s="21"/>
    </row>
    <row r="9" spans="1:12" ht="30" customHeight="1" x14ac:dyDescent="0.15">
      <c r="A9" s="20" t="s">
        <v>9</v>
      </c>
      <c r="B9" s="22">
        <v>20</v>
      </c>
      <c r="C9" s="22">
        <v>5.08</v>
      </c>
      <c r="D9" s="22">
        <f>+(C9+C8)/2</f>
        <v>5.51</v>
      </c>
      <c r="E9" s="25">
        <f t="shared" si="0"/>
        <v>110.2</v>
      </c>
      <c r="F9" s="23"/>
      <c r="G9" s="26" t="s">
        <v>9</v>
      </c>
      <c r="H9" s="22">
        <v>20</v>
      </c>
      <c r="I9" s="22">
        <v>0.85</v>
      </c>
      <c r="J9" s="22">
        <f>+(I9+I8)/2</f>
        <v>2.335</v>
      </c>
      <c r="K9" s="25">
        <f>ROUND(+H9*J9,1)</f>
        <v>46.7</v>
      </c>
      <c r="L9" s="21"/>
    </row>
    <row r="10" spans="1:12" ht="30" customHeight="1" x14ac:dyDescent="0.15">
      <c r="A10" s="20" t="s">
        <v>10</v>
      </c>
      <c r="B10" s="22">
        <v>20</v>
      </c>
      <c r="C10" s="22">
        <v>5.55</v>
      </c>
      <c r="D10" s="22">
        <f>+(C10+C9)/2</f>
        <v>5.3149999999999995</v>
      </c>
      <c r="E10" s="25">
        <f t="shared" si="0"/>
        <v>106.3</v>
      </c>
      <c r="F10" s="23"/>
      <c r="G10" s="26" t="s">
        <v>10</v>
      </c>
      <c r="H10" s="22">
        <v>20</v>
      </c>
      <c r="I10" s="22">
        <v>3.4</v>
      </c>
      <c r="J10" s="22">
        <f>+(I10+I9)/2</f>
        <v>2.125</v>
      </c>
      <c r="K10" s="25">
        <f>ROUND(+H10*J10,1)</f>
        <v>42.5</v>
      </c>
      <c r="L10" s="21"/>
    </row>
    <row r="11" spans="1:12" ht="30" customHeight="1" x14ac:dyDescent="0.15">
      <c r="A11" s="21"/>
      <c r="B11" s="22"/>
      <c r="C11" s="22"/>
      <c r="D11" s="22"/>
      <c r="E11" s="25"/>
      <c r="F11" s="23"/>
      <c r="G11" s="27"/>
      <c r="H11" s="22"/>
      <c r="I11" s="22"/>
      <c r="J11" s="22"/>
      <c r="K11" s="25"/>
      <c r="L11" s="21"/>
    </row>
    <row r="12" spans="1:12" ht="30" customHeight="1" x14ac:dyDescent="0.15">
      <c r="A12" s="21"/>
      <c r="B12" s="22"/>
      <c r="C12" s="25"/>
      <c r="D12" s="22"/>
      <c r="E12" s="25"/>
      <c r="F12" s="23"/>
      <c r="G12" s="27"/>
      <c r="H12" s="22"/>
      <c r="I12" s="22"/>
      <c r="J12" s="22"/>
      <c r="K12" s="25"/>
      <c r="L12" s="21"/>
    </row>
    <row r="13" spans="1:12" ht="30" customHeight="1" x14ac:dyDescent="0.15">
      <c r="A13" s="21"/>
      <c r="B13" s="22"/>
      <c r="C13" s="25"/>
      <c r="D13" s="22"/>
      <c r="E13" s="25"/>
      <c r="F13" s="23"/>
      <c r="G13" s="27"/>
      <c r="H13" s="22"/>
      <c r="I13" s="22"/>
      <c r="J13" s="22"/>
      <c r="K13" s="25"/>
      <c r="L13" s="21"/>
    </row>
    <row r="14" spans="1:12" ht="30" customHeight="1" x14ac:dyDescent="0.15">
      <c r="A14" s="21"/>
      <c r="B14" s="22"/>
      <c r="C14" s="25"/>
      <c r="D14" s="22"/>
      <c r="E14" s="25"/>
      <c r="F14" s="23"/>
      <c r="G14" s="27"/>
      <c r="H14" s="22"/>
      <c r="I14" s="22"/>
      <c r="J14" s="22"/>
      <c r="K14" s="25"/>
      <c r="L14" s="21"/>
    </row>
    <row r="15" spans="1:12" ht="30" customHeight="1" x14ac:dyDescent="0.15">
      <c r="A15" s="21"/>
      <c r="B15" s="21"/>
      <c r="C15" s="21"/>
      <c r="D15" s="21"/>
      <c r="E15" s="21"/>
      <c r="F15" s="23"/>
      <c r="G15" s="27"/>
      <c r="H15" s="22"/>
      <c r="I15" s="22"/>
      <c r="J15" s="22"/>
      <c r="K15" s="25"/>
      <c r="L15" s="21"/>
    </row>
    <row r="16" spans="1:12" ht="30" customHeight="1" x14ac:dyDescent="0.15">
      <c r="A16" s="21"/>
      <c r="B16" s="21"/>
      <c r="C16" s="21"/>
      <c r="D16" s="21"/>
      <c r="E16" s="21"/>
      <c r="F16" s="23"/>
      <c r="G16" s="27"/>
      <c r="H16" s="22"/>
      <c r="I16" s="22"/>
      <c r="J16" s="22"/>
      <c r="K16" s="25"/>
      <c r="L16" s="21"/>
    </row>
    <row r="17" spans="1:12" ht="30" customHeight="1" x14ac:dyDescent="0.15">
      <c r="A17" s="21"/>
      <c r="B17" s="21"/>
      <c r="C17" s="21"/>
      <c r="D17" s="21"/>
      <c r="E17" s="21"/>
      <c r="F17" s="23"/>
      <c r="G17" s="27"/>
      <c r="H17" s="21"/>
      <c r="I17" s="21"/>
      <c r="J17" s="21"/>
      <c r="K17" s="21"/>
      <c r="L17" s="21"/>
    </row>
    <row r="18" spans="1:12" ht="30" customHeight="1" thickBot="1" x14ac:dyDescent="0.2">
      <c r="A18" s="28"/>
      <c r="B18" s="28"/>
      <c r="C18" s="28"/>
      <c r="D18" s="28"/>
      <c r="E18" s="28"/>
      <c r="F18" s="29"/>
      <c r="G18" s="30"/>
      <c r="H18" s="28"/>
      <c r="I18" s="28"/>
      <c r="J18" s="28"/>
      <c r="K18" s="28"/>
      <c r="L18" s="28"/>
    </row>
    <row r="19" spans="1:12" ht="30" customHeight="1" thickTop="1" x14ac:dyDescent="0.15">
      <c r="A19" s="21" t="s">
        <v>2</v>
      </c>
      <c r="B19" s="25">
        <f>SUM(B5:B18)</f>
        <v>100</v>
      </c>
      <c r="C19" s="21"/>
      <c r="D19" s="21"/>
      <c r="E19" s="25">
        <f>SUM(E5:E18)</f>
        <v>531.4</v>
      </c>
      <c r="F19" s="23"/>
      <c r="G19" s="27"/>
      <c r="H19" s="25">
        <f>SUM(H5:H18)</f>
        <v>100</v>
      </c>
      <c r="I19" s="21"/>
      <c r="J19" s="21"/>
      <c r="K19" s="25">
        <f>SUM(K5:K18)</f>
        <v>198.3</v>
      </c>
      <c r="L19" s="21"/>
    </row>
  </sheetData>
  <mergeCells count="7">
    <mergeCell ref="A1:L2"/>
    <mergeCell ref="G3:G4"/>
    <mergeCell ref="L3:L4"/>
    <mergeCell ref="H3:K3"/>
    <mergeCell ref="A3:A4"/>
    <mergeCell ref="F3:F4"/>
    <mergeCell ref="B3:E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土工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2022-12-09T08:37:16Z</dcterms:created>
  <dcterms:modified xsi:type="dcterms:W3CDTF">2022-12-09T08:37:27Z</dcterms:modified>
</cp:coreProperties>
</file>